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урожаатлар\2025\Отчёт\Чоракли\2-чорак\Саётга маълумотлар\"/>
    </mc:Choice>
  </mc:AlternateContent>
  <xr:revisionPtr revIDLastSave="0" documentId="13_ncr:1_{F56B595C-1468-4251-B101-8CAE6FF32C49}" xr6:coauthVersionLast="47" xr6:coauthVersionMax="47" xr10:uidLastSave="{00000000-0000-0000-0000-000000000000}"/>
  <bookViews>
    <workbookView xWindow="-120" yWindow="-120" windowWidth="29040" windowHeight="15840" xr2:uid="{D0BF0E52-DC43-403E-8777-6BD8422379B8}"/>
  </bookViews>
  <sheets>
    <sheet name="1 илова" sheetId="1" r:id="rId1"/>
  </sheets>
  <externalReferences>
    <externalReference r:id="rId2"/>
    <externalReference r:id="rId3"/>
    <externalReference r:id="rId4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[2]оборот!$A:$B,[2]оборот!$1:$1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[3]фев!#REF!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'1 илова'!$A$1:$E$16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A9" i="1"/>
  <c r="A10" i="1" s="1"/>
  <c r="A11" i="1" s="1"/>
  <c r="A12" i="1" s="1"/>
  <c r="A13" i="1" s="1"/>
  <c r="A14" i="1" s="1"/>
  <c r="A15" i="1" s="1"/>
  <c r="A16" i="1" s="1"/>
  <c r="I8" i="1"/>
  <c r="E8" i="1"/>
  <c r="E7" i="1" l="1"/>
</calcChain>
</file>

<file path=xl/sharedStrings.xml><?xml version="1.0" encoding="utf-8"?>
<sst xmlns="http://schemas.openxmlformats.org/spreadsheetml/2006/main" count="20" uniqueCount="20">
  <si>
    <t>№</t>
  </si>
  <si>
    <t>Жараёнда</t>
  </si>
  <si>
    <t>Manbaalar bo‘yicha</t>
  </si>
  <si>
    <t>2024 yil sentyabr oyi</t>
  </si>
  <si>
    <t>Farqi (-;+)</t>
  </si>
  <si>
    <t>Ijobiy</t>
  </si>
  <si>
    <t>Rad etildi va ko‘rmasdan qoldirildi</t>
  </si>
  <si>
    <t>Jami:</t>
  </si>
  <si>
    <t>Bankka to‘g‘ridan to‘g‘ri kelib tushgan yozma murojaatlar</t>
  </si>
  <si>
    <t>O‘zbekiston Respublikasi Prezidenti Virtual qabulxonasi orqali Boshqaruv Raisiga kelgan murojaatlar</t>
  </si>
  <si>
    <t>O‘zbekiston Respublikasi Prezidentining Virtual Qabulxonasi</t>
  </si>
  <si>
    <t>O‘zbekiston Respublikasi Bosh Prokuratura "Ishonch telefoni"</t>
  </si>
  <si>
    <t>Eksport Portaliga kelgan murojaatlar</t>
  </si>
  <si>
    <t>Bank veb saytiga kelib tushgan murojaatlar</t>
  </si>
  <si>
    <t>Og‘zaki murojaatlar</t>
  </si>
  <si>
    <t>O‘zbekiston Respublikasi Prezidenti huzuridagi Tadbirkorlar virtual ofisiga kelib tushgan murojaat</t>
  </si>
  <si>
    <t>O‘zbekiston Kasaba uyushmalari Federatsiyasining Xotin-qizlar muammolari bo‘yicha 12-11 ishonch telefoni</t>
  </si>
  <si>
    <t>"O‘zsanoatqurilishbank" ATBda 2024-2025 yil 1 yarim yillik davomida kelib tushgan manbaalar kesimidagi murojaatlar to‘g‘risida 
MA'LUMOT</t>
  </si>
  <si>
    <t>2024 yil 
1 yarim yillikda</t>
  </si>
  <si>
    <t>2025-yil 
1 yarim yillikda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</si>
</sst>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3" fontId="8" fillId="0" borderId="0" xfId="0" applyNumberFormat="1" applyFont="1"/>
    <xf numFmtId="0" fontId="8" fillId="0" borderId="0" xfId="0" applyFont="1"/>
    <xf numFmtId="0" fontId="4" fillId="2" borderId="13" xfId="0" applyFont="1" applyFill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/>
    <xf numFmtId="0" fontId="8" fillId="2" borderId="0" xfId="0" applyFont="1" applyFill="1"/>
    <xf numFmtId="3" fontId="4" fillId="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server\OBMEN\Mission\Uganda\Previous%20files\Data%20from%20the%20Authorities\Diskette%209\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1F49-0827-43FA-90B9-1F36BD8C01DB}">
  <sheetPr>
    <tabColor rgb="FF92D050"/>
  </sheetPr>
  <dimension ref="A1:I16"/>
  <sheetViews>
    <sheetView tabSelected="1" view="pageBreakPreview" topLeftCell="A2" zoomScale="85" zoomScaleNormal="100" zoomScaleSheetLayoutView="85" workbookViewId="0">
      <selection activeCell="D9" sqref="D9"/>
    </sheetView>
  </sheetViews>
  <sheetFormatPr defaultRowHeight="15" x14ac:dyDescent="0.25"/>
  <cols>
    <col min="1" max="1" width="10.140625" style="1" customWidth="1"/>
    <col min="2" max="2" width="72.5703125" style="1" customWidth="1"/>
    <col min="3" max="4" width="22" style="1" customWidth="1"/>
    <col min="5" max="5" width="18" style="1" bestFit="1" customWidth="1"/>
    <col min="6" max="6" width="16.7109375" style="1" hidden="1" customWidth="1"/>
    <col min="7" max="7" width="17.140625" style="1" hidden="1" customWidth="1"/>
    <col min="8" max="8" width="16.42578125" style="1" hidden="1" customWidth="1"/>
    <col min="9" max="9" width="0" style="1" hidden="1" customWidth="1"/>
    <col min="10" max="16384" width="9.140625" style="1"/>
  </cols>
  <sheetData>
    <row r="1" spans="1:9" hidden="1" x14ac:dyDescent="0.25">
      <c r="E1" s="2"/>
      <c r="F1" s="2"/>
      <c r="G1" s="2"/>
      <c r="H1" s="2"/>
    </row>
    <row r="2" spans="1:9" ht="8.25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9" ht="60" customHeight="1" thickBot="1" x14ac:dyDescent="0.3">
      <c r="A3" s="30"/>
      <c r="B3" s="30"/>
      <c r="C3" s="30"/>
      <c r="D3" s="30"/>
      <c r="E3" s="30"/>
      <c r="F3" s="30"/>
      <c r="G3" s="30"/>
      <c r="H3" s="30"/>
    </row>
    <row r="4" spans="1:9" ht="10.5" hidden="1" customHeight="1" thickBot="1" x14ac:dyDescent="0.3"/>
    <row r="5" spans="1:9" ht="40.5" customHeight="1" x14ac:dyDescent="0.25">
      <c r="A5" s="31" t="s">
        <v>0</v>
      </c>
      <c r="B5" s="33" t="s">
        <v>2</v>
      </c>
      <c r="C5" s="33" t="s">
        <v>18</v>
      </c>
      <c r="D5" s="33" t="s">
        <v>19</v>
      </c>
      <c r="E5" s="33" t="s">
        <v>4</v>
      </c>
      <c r="F5" s="33" t="s">
        <v>3</v>
      </c>
      <c r="G5" s="33"/>
      <c r="H5" s="35"/>
    </row>
    <row r="6" spans="1:9" ht="54.75" customHeight="1" thickBot="1" x14ac:dyDescent="0.3">
      <c r="A6" s="32"/>
      <c r="B6" s="34"/>
      <c r="C6" s="34"/>
      <c r="D6" s="34"/>
      <c r="E6" s="34"/>
      <c r="F6" s="3" t="s">
        <v>5</v>
      </c>
      <c r="G6" s="4" t="s">
        <v>6</v>
      </c>
      <c r="H6" s="5" t="s">
        <v>1</v>
      </c>
    </row>
    <row r="7" spans="1:9" s="10" customFormat="1" ht="27" customHeight="1" thickBot="1" x14ac:dyDescent="0.3">
      <c r="A7" s="28" t="s">
        <v>7</v>
      </c>
      <c r="B7" s="29"/>
      <c r="C7" s="6">
        <f>SUM(C8:C16)</f>
        <v>690</v>
      </c>
      <c r="D7" s="6">
        <f>SUM(D8:D16)</f>
        <v>2446</v>
      </c>
      <c r="E7" s="7">
        <f t="shared" ref="E7:E16" si="0">D7-C7</f>
        <v>1756</v>
      </c>
      <c r="F7" s="8">
        <v>92</v>
      </c>
      <c r="G7" s="8">
        <v>102</v>
      </c>
      <c r="H7" s="9">
        <v>20</v>
      </c>
    </row>
    <row r="8" spans="1:9" s="18" customFormat="1" ht="45.75" customHeight="1" thickBot="1" x14ac:dyDescent="0.35">
      <c r="A8" s="11">
        <v>1</v>
      </c>
      <c r="B8" s="12" t="s">
        <v>10</v>
      </c>
      <c r="C8" s="13">
        <v>280</v>
      </c>
      <c r="D8" s="13">
        <v>1226</v>
      </c>
      <c r="E8" s="14">
        <f t="shared" si="0"/>
        <v>946</v>
      </c>
      <c r="F8" s="15">
        <v>21</v>
      </c>
      <c r="G8" s="15">
        <v>30</v>
      </c>
      <c r="H8" s="16">
        <v>3</v>
      </c>
      <c r="I8" s="17">
        <f t="shared" ref="I8:I16" si="1">+D8-F8-G8-H8</f>
        <v>1172</v>
      </c>
    </row>
    <row r="9" spans="1:9" s="18" customFormat="1" ht="38.25" thickBot="1" x14ac:dyDescent="0.35">
      <c r="A9" s="19">
        <f t="shared" ref="A9:A16" si="2">+A8+1</f>
        <v>2</v>
      </c>
      <c r="B9" s="20" t="s">
        <v>15</v>
      </c>
      <c r="C9" s="21">
        <v>0</v>
      </c>
      <c r="D9" s="21">
        <v>20</v>
      </c>
      <c r="E9" s="14">
        <f t="shared" si="0"/>
        <v>20</v>
      </c>
      <c r="F9" s="22">
        <v>18</v>
      </c>
      <c r="G9" s="22">
        <v>13</v>
      </c>
      <c r="H9" s="23">
        <v>11</v>
      </c>
      <c r="I9" s="17">
        <f t="shared" si="1"/>
        <v>-22</v>
      </c>
    </row>
    <row r="10" spans="1:9" s="18" customFormat="1" ht="45.75" customHeight="1" thickBot="1" x14ac:dyDescent="0.35">
      <c r="A10" s="19">
        <f t="shared" si="2"/>
        <v>3</v>
      </c>
      <c r="B10" s="20" t="s">
        <v>11</v>
      </c>
      <c r="C10" s="21">
        <v>40</v>
      </c>
      <c r="D10" s="21">
        <v>31</v>
      </c>
      <c r="E10" s="14">
        <f t="shared" si="0"/>
        <v>-9</v>
      </c>
      <c r="F10" s="22">
        <v>15</v>
      </c>
      <c r="G10" s="22">
        <v>16</v>
      </c>
      <c r="H10" s="23">
        <v>1</v>
      </c>
      <c r="I10" s="17">
        <f t="shared" si="1"/>
        <v>-1</v>
      </c>
    </row>
    <row r="11" spans="1:9" s="18" customFormat="1" ht="45.75" customHeight="1" thickBot="1" x14ac:dyDescent="0.35">
      <c r="A11" s="19">
        <f t="shared" si="2"/>
        <v>4</v>
      </c>
      <c r="B11" s="20" t="s">
        <v>9</v>
      </c>
      <c r="C11" s="21">
        <v>34</v>
      </c>
      <c r="D11" s="21">
        <v>307</v>
      </c>
      <c r="E11" s="14">
        <f t="shared" si="0"/>
        <v>273</v>
      </c>
      <c r="F11" s="22">
        <v>3</v>
      </c>
      <c r="G11" s="22">
        <v>9</v>
      </c>
      <c r="H11" s="23">
        <v>0</v>
      </c>
      <c r="I11" s="17">
        <f t="shared" si="1"/>
        <v>295</v>
      </c>
    </row>
    <row r="12" spans="1:9" s="18" customFormat="1" ht="45.75" customHeight="1" thickBot="1" x14ac:dyDescent="0.35">
      <c r="A12" s="19">
        <f t="shared" si="2"/>
        <v>5</v>
      </c>
      <c r="B12" s="20" t="s">
        <v>16</v>
      </c>
      <c r="C12" s="24">
        <v>0</v>
      </c>
      <c r="D12" s="21">
        <v>6</v>
      </c>
      <c r="E12" s="14">
        <f t="shared" si="0"/>
        <v>6</v>
      </c>
      <c r="F12" s="22">
        <v>11</v>
      </c>
      <c r="G12" s="22">
        <v>19</v>
      </c>
      <c r="H12" s="23">
        <v>2</v>
      </c>
      <c r="I12" s="17">
        <f t="shared" si="1"/>
        <v>-26</v>
      </c>
    </row>
    <row r="13" spans="1:9" s="18" customFormat="1" ht="45.75" customHeight="1" thickBot="1" x14ac:dyDescent="0.35">
      <c r="A13" s="19">
        <f t="shared" si="2"/>
        <v>6</v>
      </c>
      <c r="B13" s="20" t="s">
        <v>12</v>
      </c>
      <c r="C13" s="21">
        <v>21</v>
      </c>
      <c r="D13" s="21">
        <v>252</v>
      </c>
      <c r="E13" s="14">
        <f t="shared" si="0"/>
        <v>231</v>
      </c>
      <c r="F13" s="22">
        <v>20</v>
      </c>
      <c r="G13" s="22">
        <v>11</v>
      </c>
      <c r="H13" s="23">
        <v>3</v>
      </c>
      <c r="I13" s="17">
        <f t="shared" si="1"/>
        <v>218</v>
      </c>
    </row>
    <row r="14" spans="1:9" s="27" customFormat="1" ht="45.75" customHeight="1" thickBot="1" x14ac:dyDescent="0.35">
      <c r="A14" s="19">
        <f t="shared" si="2"/>
        <v>7</v>
      </c>
      <c r="B14" s="25" t="s">
        <v>13</v>
      </c>
      <c r="C14" s="24">
        <v>75</v>
      </c>
      <c r="D14" s="21">
        <v>175</v>
      </c>
      <c r="E14" s="14">
        <f t="shared" si="0"/>
        <v>100</v>
      </c>
      <c r="F14" s="22">
        <v>0</v>
      </c>
      <c r="G14" s="22">
        <v>0</v>
      </c>
      <c r="H14" s="23">
        <v>0</v>
      </c>
      <c r="I14" s="26">
        <f t="shared" si="1"/>
        <v>175</v>
      </c>
    </row>
    <row r="15" spans="1:9" s="18" customFormat="1" ht="45.75" customHeight="1" thickBot="1" x14ac:dyDescent="0.35">
      <c r="A15" s="19">
        <f t="shared" si="2"/>
        <v>8</v>
      </c>
      <c r="B15" s="20" t="s">
        <v>14</v>
      </c>
      <c r="C15" s="21">
        <v>82</v>
      </c>
      <c r="D15" s="21">
        <v>262</v>
      </c>
      <c r="E15" s="14">
        <f t="shared" si="0"/>
        <v>180</v>
      </c>
      <c r="F15" s="22">
        <v>1</v>
      </c>
      <c r="G15" s="22">
        <v>0</v>
      </c>
      <c r="H15" s="23">
        <v>0</v>
      </c>
      <c r="I15" s="17">
        <f t="shared" si="1"/>
        <v>261</v>
      </c>
    </row>
    <row r="16" spans="1:9" s="27" customFormat="1" ht="45.75" customHeight="1" thickBot="1" x14ac:dyDescent="0.35">
      <c r="A16" s="19">
        <f t="shared" si="2"/>
        <v>9</v>
      </c>
      <c r="B16" s="25" t="s">
        <v>8</v>
      </c>
      <c r="C16" s="24">
        <v>158</v>
      </c>
      <c r="D16" s="21">
        <v>167</v>
      </c>
      <c r="E16" s="14">
        <f t="shared" si="0"/>
        <v>9</v>
      </c>
      <c r="F16" s="22">
        <v>3</v>
      </c>
      <c r="G16" s="22">
        <v>3</v>
      </c>
      <c r="H16" s="23">
        <v>0</v>
      </c>
      <c r="I16" s="26">
        <f t="shared" si="1"/>
        <v>161</v>
      </c>
    </row>
  </sheetData>
  <mergeCells count="8">
    <mergeCell ref="A7:B7"/>
    <mergeCell ref="A2:H3"/>
    <mergeCell ref="A5:A6"/>
    <mergeCell ref="B5:B6"/>
    <mergeCell ref="C5:C6"/>
    <mergeCell ref="D5:D6"/>
    <mergeCell ref="E5:E6"/>
    <mergeCell ref="F5:H5"/>
  </mergeCells>
  <printOptions horizontalCentered="1"/>
  <pageMargins left="0" right="0" top="0.19685039370078741" bottom="0" header="0.11811023622047245" footer="0.11811023622047245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илова</vt:lpstr>
      <vt:lpstr>'1 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Odiljon O. Odilov</dc:creator>
  <cp:lastModifiedBy>Odiljon O. Odilov</cp:lastModifiedBy>
  <cp:lastPrinted>2025-07-28T11:01:52Z</cp:lastPrinted>
  <dcterms:created xsi:type="dcterms:W3CDTF">2025-01-04T05:26:14Z</dcterms:created>
  <dcterms:modified xsi:type="dcterms:W3CDTF">2025-07-28T11:26:05Z</dcterms:modified>
</cp:coreProperties>
</file>